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35" windowWidth="16815" windowHeight="7410" firstSheet="2" activeTab="4"/>
  </bookViews>
  <sheets>
    <sheet name="Instructions" sheetId="2" r:id="rId1"/>
    <sheet name="SelfEvaluationForm" sheetId="1" r:id="rId2"/>
    <sheet name="Activity Documentation -  P" sheetId="3" r:id="rId3"/>
    <sheet name="Activity Documentation - G" sheetId="4" r:id="rId4"/>
    <sheet name="Activity Documentation - A" sheetId="5" r:id="rId5"/>
  </sheets>
  <calcPr calcId="145621"/>
  <fileRecoveryPr repairLoad="1"/>
</workbook>
</file>

<file path=xl/calcChain.xml><?xml version="1.0" encoding="utf-8"?>
<calcChain xmlns="http://schemas.openxmlformats.org/spreadsheetml/2006/main">
  <c r="E13" i="1" l="1"/>
  <c r="E10" i="1"/>
  <c r="E9" i="1"/>
  <c r="E8" i="1"/>
  <c r="E15" i="1"/>
  <c r="E65" i="1" s="1"/>
  <c r="E48" i="1"/>
  <c r="E62" i="1" s="1"/>
  <c r="E67" i="1" s="1"/>
  <c r="E60" i="1"/>
  <c r="E27" i="1"/>
  <c r="E35" i="1"/>
  <c r="E37" i="1" s="1"/>
  <c r="E66" i="1" s="1"/>
  <c r="D68" i="1"/>
  <c r="E68" i="1" l="1"/>
</calcChain>
</file>

<file path=xl/sharedStrings.xml><?xml version="1.0" encoding="utf-8"?>
<sst xmlns="http://schemas.openxmlformats.org/spreadsheetml/2006/main" count="111" uniqueCount="78">
  <si>
    <t>1: PLANNING AND ADMINISTRATION</t>
  </si>
  <si>
    <t>Score</t>
  </si>
  <si>
    <t>Points will be taken off for late submission (enter date submitted)…</t>
  </si>
  <si>
    <t>Total Score on "Planning and Administration" Section</t>
  </si>
  <si>
    <t>2: COMMUNICATION AND MEMBERSHIP RECRUITMENT/RETENTION</t>
  </si>
  <si>
    <r>
      <t xml:space="preserve">Section Communication </t>
    </r>
    <r>
      <rPr>
        <sz val="10"/>
        <rFont val="Century Gothic"/>
        <family val="2"/>
      </rPr>
      <t xml:space="preserve">  (max 10 pts, enter "X" where applicable)</t>
    </r>
  </si>
  <si>
    <t>Email distribution list (2 pts)</t>
  </si>
  <si>
    <t>Sending communications to area professional Sections (2 pts)</t>
  </si>
  <si>
    <t>Publish section news in university paper and/or newsletter (2 pts) ……………</t>
  </si>
  <si>
    <t>Email blast to all engineering students (4pts)</t>
  </si>
  <si>
    <t>Table/booth at student activity fair/event (4 pts)</t>
  </si>
  <si>
    <t>Membership drive (4 pts)</t>
  </si>
  <si>
    <t xml:space="preserve">Total Score on "Communication and Membership Recruitment/Retention" Section </t>
  </si>
  <si>
    <t>Member participation in Technical Poster Competition…</t>
  </si>
  <si>
    <t>Enter team in Team Tech ……….</t>
  </si>
  <si>
    <t>Section Activity Area</t>
  </si>
  <si>
    <t>Possible Points</t>
  </si>
  <si>
    <t>Planning and Administration</t>
  </si>
  <si>
    <t>Communication and Membership Recruitment</t>
  </si>
  <si>
    <t>Total</t>
  </si>
  <si>
    <t>Collegiate Section Name:</t>
  </si>
  <si>
    <t>Evaluation Completed by:</t>
  </si>
  <si>
    <r>
      <t xml:space="preserve">Member Recruitment/Retention </t>
    </r>
    <r>
      <rPr>
        <sz val="10"/>
        <rFont val="Century Gothic"/>
        <family val="2"/>
      </rPr>
      <t>(max 20 pts, enter "X" where applicable)</t>
    </r>
  </si>
  <si>
    <r>
      <t>Required Reports and Forms</t>
    </r>
    <r>
      <rPr>
        <sz val="10"/>
        <rFont val="Century Gothic"/>
        <family val="2"/>
      </rPr>
      <t xml:space="preserve"> (max 15 points)</t>
    </r>
    <r>
      <rPr>
        <b/>
        <sz val="10"/>
        <rFont val="Century Gothic"/>
        <family val="2"/>
      </rPr>
      <t>:</t>
    </r>
  </si>
  <si>
    <r>
      <t>Strategic Planning</t>
    </r>
    <r>
      <rPr>
        <sz val="10"/>
        <rFont val="Century Gothic"/>
        <family val="2"/>
      </rPr>
      <t xml:space="preserve"> (max 5 points, enter date submitted)</t>
    </r>
    <r>
      <rPr>
        <b/>
        <sz val="10"/>
        <rFont val="Century Gothic"/>
        <family val="2"/>
      </rPr>
      <t>:</t>
    </r>
  </si>
  <si>
    <r>
      <t xml:space="preserve">Regional Participation </t>
    </r>
    <r>
      <rPr>
        <sz val="10"/>
        <rFont val="Century Gothic"/>
        <family val="2"/>
      </rPr>
      <t>(max 12 points; 2 pts each, enter "X" where applicable)</t>
    </r>
  </si>
  <si>
    <t>Other (enter number of activities, 2 pts each)  …………….</t>
  </si>
  <si>
    <t>Other (enter number of activities, 4 pts each, see manual for supporting info requirements)  …………….</t>
  </si>
  <si>
    <t>Input</t>
  </si>
  <si>
    <t>Self Evaluation Form Instructions</t>
  </si>
  <si>
    <t>Input the dates into the light turquoise shaded boxes under the input column</t>
  </si>
  <si>
    <t>No data entry in the yellow boxes as they are formulas set to automatically calculate the score</t>
  </si>
  <si>
    <t>Input an x into the light turquoise shaded boxes under the input column if the section has completed a line item.  On the "Other" line items, enter in the number of activities/events in the light turquoise box.</t>
  </si>
  <si>
    <t xml:space="preserve">NOTE: There are more line items and options in each category to enable various ways to reach the maximum points allowed.  Do mark everything that your section does in each category.  </t>
  </si>
  <si>
    <t>Copies of communication to Regional Leaders  (2 pts)</t>
  </si>
  <si>
    <t>Publish section news in Region Collegiate Blog (2 pts) ……………</t>
  </si>
  <si>
    <t>Up-to-date section website (2 pts)</t>
  </si>
  <si>
    <t>Letter/flyer/email blasts to all  female engineers (4 pts)</t>
  </si>
  <si>
    <t>Joint events with other campus engineering organizations (4 pts)</t>
  </si>
  <si>
    <r>
      <t xml:space="preserve">Society Participation </t>
    </r>
    <r>
      <rPr>
        <sz val="10"/>
        <rFont val="Century Gothic"/>
        <family val="2"/>
      </rPr>
      <t>(max 8 points; 2 pts each, enter "X" where applicable)</t>
    </r>
  </si>
  <si>
    <t>Apply for Society Individual Awards (Collegiate Member Awards, Outstanding Faculty Advisor, Outstanding SWE Counselor) ….</t>
  </si>
  <si>
    <t>Member participation in SME Bowl…</t>
  </si>
  <si>
    <t>3: REGIONAL/SOCIETYPARTICIPATION</t>
  </si>
  <si>
    <t>Send newsworthy items to SWE Magazine or All Together….</t>
  </si>
  <si>
    <t>Apply for Region level awards……</t>
  </si>
  <si>
    <t>Send section members to Region Conference……</t>
  </si>
  <si>
    <t>Submit section event information for Region Newsletter or Blog…..</t>
  </si>
  <si>
    <t>Attendance at other regional events such as ABJ, fall region leadership training (enter how many)………..</t>
  </si>
  <si>
    <t xml:space="preserve">Total Score on "Regional/Society Participation" Section </t>
  </si>
  <si>
    <t>Regional/Society Participation</t>
  </si>
  <si>
    <t>Has a member that is a Region Leader (RCR, RS, RCCE, CLCC, SWEFL)…..</t>
  </si>
  <si>
    <t>Have Collegiate Leadership Coaching Committee (CLCC) teach a module…..</t>
  </si>
  <si>
    <t>Have a joint activity or event with another collegaite SWE section …</t>
  </si>
  <si>
    <t>Have a joint activity or event with professional SWE section or MAL group …</t>
  </si>
  <si>
    <t>Host Region Conference……..</t>
  </si>
  <si>
    <t>Other Society-level participation such as collegiate director or Society committee/task force participation (enter how many)………………………….</t>
  </si>
  <si>
    <t>Apply for Society Section Awards (Outreach, Membership, Professional Development, Multicultural, or Communications Awards) …..</t>
  </si>
  <si>
    <t xml:space="preserve">The Self Evaluation form is used to provide the collegiate section with immediate feedback on how the section is performing based on key areas that are important to SWE as a Society  The Self-Evaluation Form is to be completed by the section's president.  A maximum number of points have been assigned to each category on the self-evaluation form.  Each category contains multiple line items to allow for various combinations for a section to reach the maximum number of points. </t>
  </si>
  <si>
    <t>Annual Report - June 30, 2014 (5 pts)</t>
  </si>
  <si>
    <t>Financial Report - June 30, 2014 (5 pts)</t>
  </si>
  <si>
    <t>Section Activity Sheets - May 31, 2014 (5 pts)</t>
  </si>
  <si>
    <t>Section Strategic Plan - December 31, 2013 (optional) …….</t>
  </si>
  <si>
    <t>Attend Society Conference (WE13) …</t>
  </si>
  <si>
    <t>Meeting/Project/Program</t>
  </si>
  <si>
    <t>Date</t>
  </si>
  <si>
    <t>Total # of Participants</t>
  </si>
  <si>
    <t>Organized by SWE 
(0 to 10*)</t>
  </si>
  <si>
    <t>New/
Expanded</t>
  </si>
  <si>
    <t>Total # of SWE Participants</t>
  </si>
  <si>
    <t xml:space="preserve">Other Goals </t>
  </si>
  <si>
    <r>
      <t>Impact Rank 
(1 to 10</t>
    </r>
    <r>
      <rPr>
        <vertAlign val="superscript"/>
        <sz val="12"/>
        <rFont val="Times New Roman"/>
        <family val="1"/>
      </rPr>
      <t>+</t>
    </r>
    <r>
      <rPr>
        <sz val="12"/>
        <rFont val="Times New Roman"/>
        <family val="1"/>
      </rPr>
      <t>)</t>
    </r>
  </si>
  <si>
    <t>Activity Documentation Sheet</t>
  </si>
  <si>
    <t xml:space="preserve">Strategic Goal: </t>
  </si>
  <si>
    <t xml:space="preserve">Objective: </t>
  </si>
  <si>
    <t>Strategic Goal Codes for Activity Documentation Sheet: P - Proffesional Excellence; G - Globalization; A - Advoacy
* Scale where 10 = Organized completely by SWE Members of the section and 0 = Organized by someone else
+ Scale where 1 = Least impact to collegiate section to meet the year's objectives for a strategic goal and 10 - Most impact to collegiate section to meet the year's objectives for the same strategic goal</t>
  </si>
  <si>
    <t>Proffesional Excellence</t>
  </si>
  <si>
    <t>Globalization</t>
  </si>
  <si>
    <t>Advocacy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</si>
</sst>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b/>
      <sz val="10"/>
      <name val="Century Gothic"/>
      <family val="2"/>
    </font>
    <font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2"/>
      <name val="Arial"/>
      <family val="2"/>
    </font>
    <font>
      <b/>
      <sz val="10"/>
      <name val="Verdana"/>
      <family val="2"/>
    </font>
    <font>
      <b/>
      <u/>
      <sz val="10"/>
      <name val="Verdana"/>
      <family val="2"/>
    </font>
    <font>
      <sz val="12"/>
      <name val="Times New Roman"/>
      <family val="1"/>
    </font>
    <font>
      <sz val="10"/>
      <name val="Arial"/>
      <family val="2"/>
    </font>
    <font>
      <vertAlign val="superscript"/>
      <sz val="12"/>
      <name val="Times New Roman"/>
      <family val="1"/>
    </font>
    <font>
      <sz val="14"/>
      <name val="Arial"/>
      <family val="2"/>
    </font>
    <font>
      <sz val="2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2" borderId="1" xfId="0" applyFont="1" applyFill="1" applyBorder="1" applyAlignment="1" applyProtection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Continuous" vertical="center" wrapText="1"/>
    </xf>
    <xf numFmtId="0" fontId="1" fillId="2" borderId="3" xfId="0" applyFont="1" applyFill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right" vertical="center"/>
    </xf>
    <xf numFmtId="0" fontId="2" fillId="0" borderId="6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vertical="center"/>
    </xf>
    <xf numFmtId="14" fontId="1" fillId="3" borderId="9" xfId="0" applyNumberFormat="1" applyFont="1" applyFill="1" applyBorder="1" applyAlignment="1" applyProtection="1">
      <alignment horizontal="center"/>
      <protection locked="0" hidden="1"/>
    </xf>
    <xf numFmtId="0" fontId="1" fillId="4" borderId="10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vertical="center"/>
    </xf>
    <xf numFmtId="0" fontId="2" fillId="0" borderId="13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vertical="center" wrapText="1"/>
    </xf>
    <xf numFmtId="0" fontId="2" fillId="0" borderId="16" xfId="0" applyFont="1" applyBorder="1" applyProtection="1"/>
    <xf numFmtId="0" fontId="2" fillId="0" borderId="17" xfId="0" applyFont="1" applyBorder="1" applyAlignment="1" applyProtection="1">
      <alignment vertical="center"/>
      <protection locked="0"/>
    </xf>
    <xf numFmtId="1" fontId="1" fillId="4" borderId="17" xfId="0" applyNumberFormat="1" applyFont="1" applyFill="1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left" vertical="center"/>
    </xf>
    <xf numFmtId="0" fontId="1" fillId="2" borderId="19" xfId="0" applyFont="1" applyFill="1" applyBorder="1" applyAlignment="1" applyProtection="1">
      <alignment horizontal="left" vertical="center"/>
    </xf>
    <xf numFmtId="0" fontId="1" fillId="2" borderId="19" xfId="0" applyFont="1" applyFill="1" applyBorder="1" applyAlignment="1" applyProtection="1">
      <alignment horizontal="centerContinuous" vertical="center"/>
    </xf>
    <xf numFmtId="0" fontId="2" fillId="2" borderId="19" xfId="0" applyFont="1" applyFill="1" applyBorder="1" applyAlignment="1" applyProtection="1">
      <alignment vertical="center"/>
    </xf>
    <xf numFmtId="0" fontId="1" fillId="2" borderId="20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left" vertical="center"/>
    </xf>
    <xf numFmtId="0" fontId="2" fillId="0" borderId="21" xfId="0" applyFont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1" fontId="1" fillId="3" borderId="9" xfId="0" applyNumberFormat="1" applyFont="1" applyFill="1" applyBorder="1" applyAlignment="1" applyProtection="1">
      <alignment horizontal="center"/>
      <protection locked="0" hidden="1"/>
    </xf>
    <xf numFmtId="0" fontId="1" fillId="0" borderId="21" xfId="0" applyFont="1" applyBorder="1" applyAlignment="1" applyProtection="1">
      <alignment horizontal="center" vertical="center"/>
    </xf>
    <xf numFmtId="0" fontId="2" fillId="0" borderId="0" xfId="0" applyFont="1" applyBorder="1" applyAlignment="1">
      <alignment vertical="center" wrapText="1"/>
    </xf>
    <xf numFmtId="1" fontId="1" fillId="0" borderId="0" xfId="0" applyNumberFormat="1" applyFont="1" applyFill="1" applyBorder="1" applyAlignment="1" applyProtection="1">
      <alignment horizontal="center" vertical="center"/>
      <protection locked="0"/>
    </xf>
    <xf numFmtId="1" fontId="1" fillId="4" borderId="20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164" fontId="1" fillId="0" borderId="0" xfId="0" applyNumberFormat="1" applyFont="1" applyFill="1" applyBorder="1" applyAlignment="1" applyProtection="1">
      <alignment horizontal="center" vertical="center"/>
    </xf>
    <xf numFmtId="1" fontId="1" fillId="0" borderId="21" xfId="0" applyNumberFormat="1" applyFont="1" applyFill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/>
    <xf numFmtId="0" fontId="2" fillId="0" borderId="6" xfId="0" applyFont="1" applyBorder="1" applyAlignment="1" applyProtection="1"/>
    <xf numFmtId="0" fontId="1" fillId="0" borderId="21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vertical="center"/>
    </xf>
    <xf numFmtId="1" fontId="1" fillId="4" borderId="23" xfId="0" applyNumberFormat="1" applyFont="1" applyFill="1" applyBorder="1" applyAlignment="1" applyProtection="1">
      <alignment horizontal="center" vertical="center"/>
    </xf>
    <xf numFmtId="0" fontId="1" fillId="2" borderId="24" xfId="0" applyFont="1" applyFill="1" applyBorder="1" applyAlignment="1" applyProtection="1">
      <alignment horizontal="left" vertical="center"/>
    </xf>
    <xf numFmtId="0" fontId="2" fillId="2" borderId="25" xfId="0" applyFont="1" applyFill="1" applyBorder="1" applyAlignment="1" applyProtection="1">
      <alignment vertical="center"/>
    </xf>
    <xf numFmtId="0" fontId="1" fillId="2" borderId="19" xfId="0" applyFont="1" applyFill="1" applyBorder="1" applyAlignment="1" applyProtection="1">
      <alignment vertical="center"/>
    </xf>
    <xf numFmtId="0" fontId="2" fillId="2" borderId="26" xfId="0" applyFont="1" applyFill="1" applyBorder="1" applyAlignment="1" applyProtection="1">
      <alignment vertical="center"/>
    </xf>
    <xf numFmtId="0" fontId="2" fillId="0" borderId="27" xfId="0" applyFont="1" applyBorder="1" applyAlignment="1" applyProtection="1">
      <alignment vertical="center"/>
    </xf>
    <xf numFmtId="0" fontId="1" fillId="4" borderId="20" xfId="0" applyFont="1" applyFill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vertical="center"/>
    </xf>
    <xf numFmtId="0" fontId="1" fillId="0" borderId="27" xfId="0" applyFont="1" applyFill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vertical="center"/>
    </xf>
    <xf numFmtId="1" fontId="1" fillId="0" borderId="17" xfId="0" applyNumberFormat="1" applyFont="1" applyFill="1" applyBorder="1" applyAlignment="1" applyProtection="1">
      <alignment horizontal="center" vertical="center"/>
    </xf>
    <xf numFmtId="0" fontId="1" fillId="5" borderId="28" xfId="0" applyFont="1" applyFill="1" applyBorder="1" applyAlignment="1" applyProtection="1">
      <alignment horizontal="centerContinuous" vertical="center" wrapText="1"/>
    </xf>
    <xf numFmtId="0" fontId="1" fillId="5" borderId="17" xfId="0" applyFont="1" applyFill="1" applyBorder="1" applyAlignment="1" applyProtection="1">
      <alignment horizontal="center" vertical="center"/>
    </xf>
    <xf numFmtId="0" fontId="1" fillId="0" borderId="29" xfId="0" applyFont="1" applyBorder="1" applyAlignment="1" applyProtection="1">
      <alignment horizontal="centerContinuous" vertical="center" wrapText="1"/>
    </xf>
    <xf numFmtId="1" fontId="1" fillId="4" borderId="8" xfId="0" applyNumberFormat="1" applyFont="1" applyFill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Continuous" vertical="center" wrapText="1"/>
    </xf>
    <xf numFmtId="1" fontId="1" fillId="4" borderId="10" xfId="0" applyNumberFormat="1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Continuous" vertical="center"/>
    </xf>
    <xf numFmtId="0" fontId="2" fillId="0" borderId="8" xfId="0" applyFont="1" applyFill="1" applyBorder="1" applyAlignment="1" applyProtection="1">
      <alignment vertical="center"/>
    </xf>
    <xf numFmtId="0" fontId="1" fillId="0" borderId="6" xfId="0" applyNumberFormat="1" applyFont="1" applyFill="1" applyBorder="1" applyAlignment="1" applyProtection="1">
      <alignment horizontal="center"/>
      <protection locked="0" hidden="1"/>
    </xf>
    <xf numFmtId="0" fontId="2" fillId="0" borderId="8" xfId="0" applyNumberFormat="1" applyFont="1" applyBorder="1" applyAlignment="1" applyProtection="1">
      <alignment vertical="center"/>
      <protection locked="0"/>
    </xf>
    <xf numFmtId="0" fontId="1" fillId="3" borderId="25" xfId="0" applyFont="1" applyFill="1" applyBorder="1" applyAlignment="1" applyProtection="1">
      <alignment horizontal="center" vertical="center"/>
      <protection locked="0" hidden="1"/>
    </xf>
    <xf numFmtId="0" fontId="1" fillId="3" borderId="31" xfId="0" applyFont="1" applyFill="1" applyBorder="1" applyAlignment="1" applyProtection="1">
      <alignment horizontal="center" vertical="center"/>
      <protection locked="0" hidden="1"/>
    </xf>
    <xf numFmtId="0" fontId="1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vertical="center"/>
    </xf>
    <xf numFmtId="0" fontId="3" fillId="5" borderId="28" xfId="0" applyFont="1" applyFill="1" applyBorder="1" applyAlignment="1" applyProtection="1">
      <alignment horizontal="centerContinuous" vertical="center" wrapText="1"/>
    </xf>
    <xf numFmtId="1" fontId="3" fillId="5" borderId="17" xfId="0" applyNumberFormat="1" applyFont="1" applyFill="1" applyBorder="1" applyAlignment="1" applyProtection="1">
      <alignment horizontal="center" vertical="center"/>
    </xf>
    <xf numFmtId="0" fontId="1" fillId="0" borderId="32" xfId="0" applyFont="1" applyFill="1" applyBorder="1" applyAlignment="1" applyProtection="1">
      <alignment vertical="center" wrapText="1" shrinkToFit="1"/>
    </xf>
    <xf numFmtId="0" fontId="1" fillId="0" borderId="0" xfId="0" applyFont="1" applyFill="1" applyBorder="1" applyAlignment="1" applyProtection="1">
      <alignment vertical="center" wrapText="1" shrinkToFit="1"/>
    </xf>
    <xf numFmtId="0" fontId="4" fillId="0" borderId="0" xfId="0" applyFont="1"/>
    <xf numFmtId="0" fontId="5" fillId="0" borderId="0" xfId="0" applyFont="1"/>
    <xf numFmtId="0" fontId="6" fillId="0" borderId="0" xfId="0" applyFont="1" applyAlignment="1"/>
    <xf numFmtId="0" fontId="7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3" borderId="30" xfId="0" applyFill="1" applyBorder="1"/>
    <xf numFmtId="0" fontId="0" fillId="0" borderId="30" xfId="0" applyBorder="1"/>
    <xf numFmtId="0" fontId="0" fillId="4" borderId="30" xfId="0" applyFill="1" applyBorder="1"/>
    <xf numFmtId="0" fontId="0" fillId="0" borderId="30" xfId="0" applyBorder="1" applyAlignment="1">
      <alignment wrapText="1"/>
    </xf>
    <xf numFmtId="0" fontId="0" fillId="0" borderId="30" xfId="0" applyBorder="1" applyAlignment="1">
      <alignment horizontal="left"/>
    </xf>
    <xf numFmtId="0" fontId="0" fillId="3" borderId="30" xfId="0" applyFill="1" applyBorder="1" applyAlignment="1">
      <alignment horizontal="left"/>
    </xf>
    <xf numFmtId="0" fontId="0" fillId="4" borderId="3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0" xfId="0" applyBorder="1" applyAlignment="1">
      <alignment horizontal="left" wrapText="1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2" fillId="0" borderId="11" xfId="0" applyFont="1" applyFill="1" applyBorder="1" applyAlignment="1" applyProtection="1">
      <alignment vertical="center"/>
    </xf>
    <xf numFmtId="0" fontId="8" fillId="0" borderId="36" xfId="0" applyFont="1" applyBorder="1" applyAlignment="1">
      <alignment vertical="center" wrapText="1"/>
    </xf>
    <xf numFmtId="0" fontId="8" fillId="0" borderId="37" xfId="0" applyFont="1" applyBorder="1" applyAlignment="1">
      <alignment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1" fillId="0" borderId="7" xfId="0" applyFont="1" applyBorder="1"/>
    <xf numFmtId="0" fontId="0" fillId="0" borderId="0" xfId="0" applyBorder="1"/>
    <xf numFmtId="0" fontId="0" fillId="0" borderId="6" xfId="0" applyBorder="1"/>
    <xf numFmtId="0" fontId="11" fillId="0" borderId="12" xfId="0" applyFont="1" applyBorder="1"/>
    <xf numFmtId="0" fontId="0" fillId="0" borderId="13" xfId="0" applyBorder="1"/>
    <xf numFmtId="0" fontId="0" fillId="0" borderId="42" xfId="0" applyBorder="1"/>
    <xf numFmtId="0" fontId="11" fillId="0" borderId="0" xfId="0" applyFont="1" applyBorder="1"/>
    <xf numFmtId="0" fontId="1" fillId="2" borderId="25" xfId="0" applyFont="1" applyFill="1" applyBorder="1" applyAlignment="1" applyProtection="1">
      <alignment horizontal="left" vertical="center"/>
    </xf>
    <xf numFmtId="0" fontId="1" fillId="2" borderId="26" xfId="0" applyFont="1" applyFill="1" applyBorder="1" applyAlignment="1" applyProtection="1">
      <alignment horizontal="left" vertical="center"/>
    </xf>
    <xf numFmtId="0" fontId="5" fillId="0" borderId="33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vertical="center"/>
    </xf>
    <xf numFmtId="0" fontId="2" fillId="0" borderId="11" xfId="0" applyFont="1" applyFill="1" applyBorder="1" applyAlignment="1" applyProtection="1">
      <alignment vertical="center"/>
    </xf>
    <xf numFmtId="0" fontId="1" fillId="0" borderId="15" xfId="0" applyFont="1" applyBorder="1" applyAlignment="1" applyProtection="1">
      <alignment vertical="center" wrapText="1"/>
    </xf>
    <xf numFmtId="0" fontId="2" fillId="0" borderId="16" xfId="0" applyFont="1" applyBorder="1" applyProtection="1"/>
    <xf numFmtId="0" fontId="2" fillId="0" borderId="0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2" fillId="0" borderId="11" xfId="0" applyFont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0" fontId="2" fillId="0" borderId="11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1" fillId="0" borderId="15" xfId="0" applyFont="1" applyBorder="1" applyAlignment="1" applyProtection="1">
      <alignment horizontal="left" vertical="center" wrapText="1"/>
    </xf>
    <xf numFmtId="0" fontId="1" fillId="0" borderId="16" xfId="0" applyFont="1" applyBorder="1" applyAlignment="1" applyProtection="1">
      <alignment horizontal="left" vertical="center" wrapText="1"/>
    </xf>
    <xf numFmtId="0" fontId="1" fillId="0" borderId="17" xfId="0" applyFont="1" applyBorder="1" applyAlignment="1" applyProtection="1">
      <alignment horizontal="left" vertical="center" wrapText="1"/>
    </xf>
    <xf numFmtId="0" fontId="0" fillId="0" borderId="11" xfId="0" applyBorder="1" applyAlignment="1">
      <alignment vertical="center"/>
    </xf>
    <xf numFmtId="0" fontId="2" fillId="0" borderId="0" xfId="0" applyFont="1" applyBorder="1" applyAlignment="1" applyProtection="1">
      <alignment vertical="center" wrapText="1" shrinkToFit="1"/>
    </xf>
    <xf numFmtId="0" fontId="2" fillId="0" borderId="11" xfId="0" applyFont="1" applyBorder="1" applyAlignment="1" applyProtection="1">
      <alignment vertical="center" wrapText="1" shrinkToFit="1"/>
    </xf>
    <xf numFmtId="0" fontId="3" fillId="5" borderId="15" xfId="0" applyFont="1" applyFill="1" applyBorder="1" applyAlignment="1" applyProtection="1">
      <alignment horizontal="left" vertical="center"/>
    </xf>
    <xf numFmtId="0" fontId="4" fillId="0" borderId="16" xfId="0" applyFont="1" applyBorder="1" applyAlignment="1" applyProtection="1">
      <alignment vertical="center"/>
    </xf>
    <xf numFmtId="0" fontId="4" fillId="0" borderId="34" xfId="0" applyFont="1" applyBorder="1" applyAlignment="1" applyProtection="1">
      <alignment vertical="center"/>
    </xf>
    <xf numFmtId="0" fontId="1" fillId="5" borderId="15" xfId="0" applyFont="1" applyFill="1" applyBorder="1" applyAlignment="1" applyProtection="1">
      <alignment horizontal="left" vertical="center"/>
    </xf>
    <xf numFmtId="0" fontId="2" fillId="0" borderId="16" xfId="0" applyFont="1" applyBorder="1" applyAlignment="1" applyProtection="1">
      <alignment vertical="center"/>
    </xf>
    <xf numFmtId="0" fontId="2" fillId="0" borderId="34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vertical="center"/>
    </xf>
    <xf numFmtId="0" fontId="2" fillId="0" borderId="35" xfId="0" applyFont="1" applyBorder="1" applyAlignment="1" applyProtection="1">
      <alignment vertical="center"/>
    </xf>
    <xf numFmtId="0" fontId="1" fillId="0" borderId="18" xfId="0" applyFont="1" applyBorder="1" applyAlignment="1" applyProtection="1">
      <alignment horizontal="left" vertical="center"/>
    </xf>
    <xf numFmtId="0" fontId="2" fillId="0" borderId="19" xfId="0" applyFont="1" applyBorder="1" applyAlignment="1" applyProtection="1">
      <alignment vertical="center"/>
    </xf>
    <xf numFmtId="0" fontId="2" fillId="0" borderId="26" xfId="0" applyFont="1" applyBorder="1" applyAlignment="1" applyProtection="1">
      <alignment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8"/>
  <sheetViews>
    <sheetView topLeftCell="A3" workbookViewId="0">
      <selection activeCell="L3" sqref="L3"/>
    </sheetView>
  </sheetViews>
  <sheetFormatPr defaultRowHeight="12.75" x14ac:dyDescent="0.2"/>
  <cols>
    <col min="1" max="1" width="86.140625" customWidth="1"/>
  </cols>
  <sheetData>
    <row r="1" spans="1:8" x14ac:dyDescent="0.2">
      <c r="A1" s="85" t="s">
        <v>29</v>
      </c>
      <c r="B1" s="84"/>
      <c r="C1" s="84"/>
      <c r="D1" s="84"/>
      <c r="E1" s="84"/>
      <c r="F1" s="84"/>
      <c r="G1" s="84"/>
      <c r="H1" s="84"/>
    </row>
    <row r="3" spans="1:8" ht="63.75" x14ac:dyDescent="0.2">
      <c r="A3" s="86" t="s">
        <v>57</v>
      </c>
    </row>
    <row r="5" spans="1:8" x14ac:dyDescent="0.2">
      <c r="A5" s="111" t="s">
        <v>0</v>
      </c>
      <c r="B5" s="112"/>
    </row>
    <row r="6" spans="1:8" x14ac:dyDescent="0.2">
      <c r="A6" s="91" t="s">
        <v>30</v>
      </c>
      <c r="B6" s="92"/>
    </row>
    <row r="7" spans="1:8" x14ac:dyDescent="0.2">
      <c r="A7" s="91" t="s">
        <v>31</v>
      </c>
      <c r="B7" s="93"/>
    </row>
    <row r="8" spans="1:8" x14ac:dyDescent="0.2">
      <c r="A8" s="94"/>
      <c r="B8" s="94"/>
    </row>
    <row r="9" spans="1:8" x14ac:dyDescent="0.2">
      <c r="A9" s="94"/>
      <c r="B9" s="94"/>
    </row>
    <row r="10" spans="1:8" x14ac:dyDescent="0.2">
      <c r="A10" s="111" t="s">
        <v>4</v>
      </c>
      <c r="B10" s="112"/>
    </row>
    <row r="11" spans="1:8" ht="38.25" x14ac:dyDescent="0.2">
      <c r="A11" s="95" t="s">
        <v>32</v>
      </c>
      <c r="B11" s="92"/>
    </row>
    <row r="12" spans="1:8" x14ac:dyDescent="0.2">
      <c r="A12" s="91" t="s">
        <v>31</v>
      </c>
      <c r="B12" s="93"/>
    </row>
    <row r="13" spans="1:8" x14ac:dyDescent="0.2">
      <c r="A13" s="111" t="s">
        <v>42</v>
      </c>
      <c r="B13" s="112"/>
    </row>
    <row r="14" spans="1:8" ht="38.25" x14ac:dyDescent="0.2">
      <c r="A14" s="90" t="s">
        <v>32</v>
      </c>
      <c r="B14" s="87"/>
    </row>
    <row r="15" spans="1:8" x14ac:dyDescent="0.2">
      <c r="A15" s="88" t="s">
        <v>31</v>
      </c>
      <c r="B15" s="89"/>
    </row>
    <row r="18" spans="1:1" ht="25.5" x14ac:dyDescent="0.2">
      <c r="A18" s="86" t="s">
        <v>33</v>
      </c>
    </row>
  </sheetData>
  <mergeCells count="3">
    <mergeCell ref="A5:B5"/>
    <mergeCell ref="A10:B10"/>
    <mergeCell ref="A13:B13"/>
  </mergeCells>
  <phoneticPr fontId="0" type="noConversion"/>
  <printOptions horizontalCentered="1" verticalCentered="1"/>
  <pageMargins left="0.5" right="0.5" top="0.5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70"/>
  <sheetViews>
    <sheetView topLeftCell="A49" zoomScaleNormal="100" workbookViewId="0">
      <selection activeCell="G30" sqref="G30"/>
    </sheetView>
  </sheetViews>
  <sheetFormatPr defaultRowHeight="12.75" x14ac:dyDescent="0.2"/>
  <cols>
    <col min="1" max="1" width="5" customWidth="1"/>
    <col min="2" max="2" width="37.28515625" customWidth="1"/>
    <col min="3" max="3" width="41.42578125" customWidth="1"/>
    <col min="4" max="4" width="10.7109375" bestFit="1" customWidth="1"/>
    <col min="6" max="6" width="10.140625" style="96" bestFit="1" customWidth="1"/>
  </cols>
  <sheetData>
    <row r="1" spans="1:6" ht="17.25" x14ac:dyDescent="0.3">
      <c r="A1" s="82" t="s">
        <v>20</v>
      </c>
      <c r="B1" s="83"/>
      <c r="C1" s="113"/>
      <c r="D1" s="113"/>
    </row>
    <row r="2" spans="1:6" ht="17.25" x14ac:dyDescent="0.3">
      <c r="A2" s="82" t="s">
        <v>21</v>
      </c>
      <c r="B2" s="83"/>
      <c r="C2" s="114"/>
      <c r="D2" s="114"/>
    </row>
    <row r="3" spans="1:6" ht="13.5" thickBot="1" x14ac:dyDescent="0.25"/>
    <row r="4" spans="1:6" x14ac:dyDescent="0.2">
      <c r="A4" s="1" t="s">
        <v>0</v>
      </c>
      <c r="B4" s="2"/>
      <c r="C4" s="3"/>
      <c r="D4" s="69" t="s">
        <v>28</v>
      </c>
      <c r="E4" s="4" t="s">
        <v>1</v>
      </c>
    </row>
    <row r="5" spans="1:6" ht="13.5" x14ac:dyDescent="0.2">
      <c r="A5" s="5"/>
      <c r="B5" s="6"/>
      <c r="C5" s="7"/>
      <c r="D5" s="8"/>
      <c r="E5" s="9"/>
    </row>
    <row r="6" spans="1:6" ht="13.5" x14ac:dyDescent="0.2">
      <c r="A6" s="10">
        <v>1.1000000000000001</v>
      </c>
      <c r="B6" s="11" t="s">
        <v>23</v>
      </c>
      <c r="C6" s="12"/>
      <c r="D6" s="13"/>
      <c r="E6" s="8"/>
    </row>
    <row r="7" spans="1:6" ht="13.5" x14ac:dyDescent="0.2">
      <c r="A7" s="14"/>
      <c r="B7" s="15" t="s">
        <v>2</v>
      </c>
      <c r="C7" s="15"/>
      <c r="D7" s="16"/>
      <c r="E7" s="17"/>
    </row>
    <row r="8" spans="1:6" ht="13.5" x14ac:dyDescent="0.2">
      <c r="A8" s="14"/>
      <c r="B8" s="77" t="s">
        <v>58</v>
      </c>
      <c r="C8" s="12"/>
      <c r="D8" s="18"/>
      <c r="E8" s="19">
        <f>IF(D8=0, 0, IF(D8&lt;=41090, 5,0))</f>
        <v>0</v>
      </c>
    </row>
    <row r="9" spans="1:6" ht="13.5" x14ac:dyDescent="0.2">
      <c r="A9" s="14"/>
      <c r="B9" s="77" t="s">
        <v>59</v>
      </c>
      <c r="C9" s="12"/>
      <c r="D9" s="18"/>
      <c r="E9" s="19">
        <f>IF(D9=0,0,IF(D9&lt;=41090,5,0))</f>
        <v>0</v>
      </c>
      <c r="F9" s="97"/>
    </row>
    <row r="10" spans="1:6" ht="13.5" x14ac:dyDescent="0.2">
      <c r="A10" s="14"/>
      <c r="B10" s="77" t="s">
        <v>60</v>
      </c>
      <c r="C10" s="12"/>
      <c r="D10" s="18"/>
      <c r="E10" s="19">
        <f>IF(D10=0,0,IF(D10&lt;=41060,5,0))</f>
        <v>0</v>
      </c>
      <c r="F10" s="97"/>
    </row>
    <row r="11" spans="1:6" ht="13.5" x14ac:dyDescent="0.2">
      <c r="A11" s="14"/>
      <c r="B11" s="77"/>
      <c r="C11" s="12"/>
      <c r="D11" s="71"/>
      <c r="E11" s="20"/>
    </row>
    <row r="12" spans="1:6" ht="13.5" x14ac:dyDescent="0.2">
      <c r="A12" s="10">
        <v>1.2</v>
      </c>
      <c r="B12" s="11" t="s">
        <v>24</v>
      </c>
      <c r="C12" s="12"/>
      <c r="D12" s="72"/>
      <c r="E12" s="70"/>
    </row>
    <row r="13" spans="1:6" ht="13.5" x14ac:dyDescent="0.2">
      <c r="A13" s="14"/>
      <c r="B13" s="115" t="s">
        <v>61</v>
      </c>
      <c r="C13" s="116"/>
      <c r="D13" s="18"/>
      <c r="E13" s="19">
        <f>IF(D13=0, 0, IF(D13&lt;=40908, 5,0))</f>
        <v>0</v>
      </c>
      <c r="F13" s="97"/>
    </row>
    <row r="14" spans="1:6" ht="14.25" thickBot="1" x14ac:dyDescent="0.25">
      <c r="A14" s="22"/>
      <c r="B14" s="23"/>
      <c r="C14" s="23"/>
      <c r="D14" s="24"/>
      <c r="E14" s="25"/>
    </row>
    <row r="15" spans="1:6" ht="14.25" thickBot="1" x14ac:dyDescent="0.3">
      <c r="A15" s="117" t="s">
        <v>3</v>
      </c>
      <c r="B15" s="118"/>
      <c r="C15" s="118"/>
      <c r="D15" s="28"/>
      <c r="E15" s="29">
        <f>SUMIF(E8:E13, 5,E8:E13)</f>
        <v>0</v>
      </c>
    </row>
    <row r="16" spans="1:6" ht="13.5" x14ac:dyDescent="0.2">
      <c r="A16" s="14"/>
      <c r="B16" s="12"/>
      <c r="C16" s="12"/>
      <c r="D16" s="12"/>
      <c r="E16" s="8"/>
    </row>
    <row r="17" spans="1:5" ht="13.5" x14ac:dyDescent="0.2">
      <c r="A17" s="30" t="s">
        <v>4</v>
      </c>
      <c r="B17" s="31"/>
      <c r="C17" s="32"/>
      <c r="D17" s="33"/>
      <c r="E17" s="34" t="s">
        <v>1</v>
      </c>
    </row>
    <row r="18" spans="1:5" ht="13.5" x14ac:dyDescent="0.2">
      <c r="A18" s="5"/>
      <c r="B18" s="35"/>
      <c r="C18" s="6"/>
      <c r="D18" s="12"/>
      <c r="E18" s="36"/>
    </row>
    <row r="19" spans="1:5" ht="13.5" x14ac:dyDescent="0.2">
      <c r="A19" s="10">
        <v>2.2000000000000002</v>
      </c>
      <c r="B19" s="11" t="s">
        <v>5</v>
      </c>
      <c r="C19" s="12"/>
      <c r="D19" s="12"/>
      <c r="E19" s="36"/>
    </row>
    <row r="20" spans="1:5" ht="13.5" x14ac:dyDescent="0.2">
      <c r="A20" s="14"/>
      <c r="B20" s="123" t="s">
        <v>6</v>
      </c>
      <c r="C20" s="124"/>
      <c r="D20" s="38"/>
      <c r="E20" s="39"/>
    </row>
    <row r="21" spans="1:5" ht="13.5" x14ac:dyDescent="0.2">
      <c r="A21" s="14"/>
      <c r="B21" s="123" t="s">
        <v>35</v>
      </c>
      <c r="C21" s="125"/>
      <c r="D21" s="38"/>
      <c r="E21" s="39"/>
    </row>
    <row r="22" spans="1:5" ht="13.5" x14ac:dyDescent="0.2">
      <c r="A22" s="14"/>
      <c r="B22" s="37" t="s">
        <v>34</v>
      </c>
      <c r="C22" s="15"/>
      <c r="D22" s="38"/>
      <c r="E22" s="39"/>
    </row>
    <row r="23" spans="1:5" ht="13.5" x14ac:dyDescent="0.2">
      <c r="A23" s="14"/>
      <c r="B23" s="37" t="s">
        <v>36</v>
      </c>
      <c r="C23" s="15"/>
      <c r="D23" s="38"/>
      <c r="E23" s="39"/>
    </row>
    <row r="24" spans="1:5" ht="13.5" x14ac:dyDescent="0.2">
      <c r="A24" s="14"/>
      <c r="B24" s="37" t="s">
        <v>7</v>
      </c>
      <c r="C24" s="15"/>
      <c r="D24" s="38"/>
      <c r="E24" s="39"/>
    </row>
    <row r="25" spans="1:5" ht="13.5" x14ac:dyDescent="0.2">
      <c r="A25" s="14"/>
      <c r="B25" s="126" t="s">
        <v>8</v>
      </c>
      <c r="C25" s="127"/>
      <c r="D25" s="38"/>
      <c r="E25" s="39"/>
    </row>
    <row r="26" spans="1:5" ht="13.5" x14ac:dyDescent="0.2">
      <c r="A26" s="14"/>
      <c r="B26" s="127"/>
      <c r="C26" s="127"/>
      <c r="D26" s="41"/>
      <c r="E26" s="39"/>
    </row>
    <row r="27" spans="1:5" ht="13.5" x14ac:dyDescent="0.2">
      <c r="A27" s="14"/>
      <c r="B27" s="37" t="s">
        <v>26</v>
      </c>
      <c r="C27" s="40"/>
      <c r="D27" s="38"/>
      <c r="E27" s="42">
        <f>MIN((COUNTA(D20:D25)*2)+(D27*2),10)</f>
        <v>0</v>
      </c>
    </row>
    <row r="28" spans="1:5" ht="13.5" x14ac:dyDescent="0.2">
      <c r="A28" s="14"/>
      <c r="B28" s="43"/>
      <c r="C28" s="43"/>
      <c r="D28" s="44"/>
      <c r="E28" s="45"/>
    </row>
    <row r="29" spans="1:5" ht="13.5" x14ac:dyDescent="0.25">
      <c r="A29" s="46">
        <v>2.2000000000000002</v>
      </c>
      <c r="B29" s="47" t="s">
        <v>22</v>
      </c>
      <c r="C29" s="48"/>
      <c r="D29" s="49"/>
      <c r="E29" s="50"/>
    </row>
    <row r="30" spans="1:5" ht="13.5" x14ac:dyDescent="0.2">
      <c r="A30" s="14"/>
      <c r="B30" s="123" t="s">
        <v>37</v>
      </c>
      <c r="C30" s="124"/>
      <c r="D30" s="38"/>
      <c r="E30" s="39"/>
    </row>
    <row r="31" spans="1:5" ht="13.5" x14ac:dyDescent="0.2">
      <c r="A31" s="14"/>
      <c r="B31" s="123" t="s">
        <v>9</v>
      </c>
      <c r="C31" s="124"/>
      <c r="D31" s="38"/>
      <c r="E31" s="39"/>
    </row>
    <row r="32" spans="1:5" ht="13.5" x14ac:dyDescent="0.2">
      <c r="A32" s="14"/>
      <c r="B32" s="37" t="s">
        <v>10</v>
      </c>
      <c r="C32" s="15"/>
      <c r="D32" s="38"/>
      <c r="E32" s="39"/>
    </row>
    <row r="33" spans="1:5" ht="13.5" x14ac:dyDescent="0.2">
      <c r="A33" s="14"/>
      <c r="B33" s="37" t="s">
        <v>11</v>
      </c>
      <c r="C33" s="15"/>
      <c r="D33" s="38"/>
      <c r="E33" s="39"/>
    </row>
    <row r="34" spans="1:5" ht="13.5" x14ac:dyDescent="0.2">
      <c r="A34" s="14"/>
      <c r="B34" s="37" t="s">
        <v>38</v>
      </c>
      <c r="C34" s="15"/>
      <c r="D34" s="38"/>
      <c r="E34" s="39"/>
    </row>
    <row r="35" spans="1:5" ht="13.5" x14ac:dyDescent="0.2">
      <c r="A35" s="14"/>
      <c r="B35" s="126" t="s">
        <v>27</v>
      </c>
      <c r="C35" s="127"/>
      <c r="D35" s="38"/>
      <c r="E35" s="42">
        <f>MIN((COUNTA(D30:D34)*4)+(D35*4),20)</f>
        <v>0</v>
      </c>
    </row>
    <row r="36" spans="1:5" ht="14.25" thickBot="1" x14ac:dyDescent="0.25">
      <c r="A36" s="22"/>
      <c r="B36" s="128"/>
      <c r="C36" s="128"/>
      <c r="D36" s="23"/>
      <c r="E36" s="51"/>
    </row>
    <row r="37" spans="1:5" ht="13.5" thickBot="1" x14ac:dyDescent="0.25">
      <c r="A37" s="129" t="s">
        <v>12</v>
      </c>
      <c r="B37" s="130"/>
      <c r="C37" s="130"/>
      <c r="D37" s="131"/>
      <c r="E37" s="52">
        <f>SUM(E18:E36)</f>
        <v>0</v>
      </c>
    </row>
    <row r="38" spans="1:5" ht="13.5" x14ac:dyDescent="0.2">
      <c r="A38" s="14"/>
      <c r="B38" s="12"/>
      <c r="C38" s="12"/>
      <c r="D38" s="12"/>
      <c r="E38" s="8"/>
    </row>
    <row r="39" spans="1:5" ht="13.5" x14ac:dyDescent="0.2">
      <c r="A39" s="53" t="s">
        <v>42</v>
      </c>
      <c r="B39" s="54"/>
      <c r="C39" s="55"/>
      <c r="D39" s="56"/>
      <c r="E39" s="34" t="s">
        <v>1</v>
      </c>
    </row>
    <row r="40" spans="1:5" ht="13.5" x14ac:dyDescent="0.2">
      <c r="A40" s="5"/>
      <c r="B40" s="35"/>
      <c r="C40" s="6"/>
      <c r="D40" s="6"/>
      <c r="E40" s="57"/>
    </row>
    <row r="41" spans="1:5" ht="13.5" x14ac:dyDescent="0.2">
      <c r="A41" s="10">
        <v>3.1</v>
      </c>
      <c r="B41" s="11" t="s">
        <v>39</v>
      </c>
      <c r="C41" s="12"/>
      <c r="D41" s="8"/>
      <c r="E41" s="39"/>
    </row>
    <row r="42" spans="1:5" ht="13.5" x14ac:dyDescent="0.2">
      <c r="A42" s="14"/>
      <c r="B42" s="119" t="s">
        <v>13</v>
      </c>
      <c r="C42" s="120"/>
      <c r="D42" s="73"/>
      <c r="E42" s="39"/>
    </row>
    <row r="43" spans="1:5" ht="13.5" x14ac:dyDescent="0.2">
      <c r="A43" s="14"/>
      <c r="B43" s="119" t="s">
        <v>14</v>
      </c>
      <c r="C43" s="120"/>
      <c r="D43" s="73"/>
      <c r="E43" s="39"/>
    </row>
    <row r="44" spans="1:5" ht="27" customHeight="1" x14ac:dyDescent="0.2">
      <c r="A44" s="14"/>
      <c r="B44" s="121" t="s">
        <v>56</v>
      </c>
      <c r="C44" s="122"/>
      <c r="D44" s="73"/>
      <c r="E44" s="39"/>
    </row>
    <row r="45" spans="1:5" ht="24.75" customHeight="1" x14ac:dyDescent="0.2">
      <c r="A45" s="14"/>
      <c r="B45" s="133" t="s">
        <v>40</v>
      </c>
      <c r="C45" s="134"/>
      <c r="D45" s="73"/>
      <c r="E45" s="39"/>
    </row>
    <row r="46" spans="1:5" ht="13.5" x14ac:dyDescent="0.2">
      <c r="A46" s="14"/>
      <c r="B46" s="119" t="s">
        <v>41</v>
      </c>
      <c r="C46" s="120"/>
      <c r="D46" s="74"/>
      <c r="E46" s="39"/>
    </row>
    <row r="47" spans="1:5" ht="13.5" x14ac:dyDescent="0.2">
      <c r="A47" s="14"/>
      <c r="B47" s="119" t="s">
        <v>62</v>
      </c>
      <c r="C47" s="120"/>
      <c r="D47" s="74"/>
      <c r="E47" s="39"/>
    </row>
    <row r="48" spans="1:5" ht="27.75" customHeight="1" x14ac:dyDescent="0.2">
      <c r="A48" s="14"/>
      <c r="B48" s="121" t="s">
        <v>55</v>
      </c>
      <c r="C48" s="122"/>
      <c r="D48" s="73"/>
      <c r="E48" s="58">
        <f>MIN((COUNTA(D42:D47)*2)+(D48*2),8)</f>
        <v>0</v>
      </c>
    </row>
    <row r="49" spans="1:5" ht="13.5" x14ac:dyDescent="0.2">
      <c r="A49" s="14"/>
      <c r="B49" s="12"/>
      <c r="C49" s="12"/>
      <c r="D49" s="59"/>
      <c r="E49" s="60"/>
    </row>
    <row r="50" spans="1:5" ht="13.5" x14ac:dyDescent="0.2">
      <c r="A50" s="10">
        <v>3.2</v>
      </c>
      <c r="B50" s="11" t="s">
        <v>25</v>
      </c>
      <c r="C50" s="11"/>
      <c r="D50" s="11"/>
      <c r="E50" s="39"/>
    </row>
    <row r="51" spans="1:5" ht="13.5" x14ac:dyDescent="0.2">
      <c r="A51" s="14"/>
      <c r="B51" s="12" t="s">
        <v>45</v>
      </c>
      <c r="C51" s="21"/>
      <c r="D51" s="73"/>
      <c r="E51" s="39"/>
    </row>
    <row r="52" spans="1:5" ht="13.5" x14ac:dyDescent="0.2">
      <c r="A52" s="14"/>
      <c r="B52" s="12" t="s">
        <v>44</v>
      </c>
      <c r="C52" s="21"/>
      <c r="D52" s="73"/>
      <c r="E52" s="39"/>
    </row>
    <row r="53" spans="1:5" ht="13.5" x14ac:dyDescent="0.2">
      <c r="A53" s="14"/>
      <c r="B53" s="119" t="s">
        <v>54</v>
      </c>
      <c r="C53" s="120"/>
      <c r="D53" s="73"/>
      <c r="E53" s="39"/>
    </row>
    <row r="54" spans="1:5" ht="13.5" x14ac:dyDescent="0.2">
      <c r="A54" s="14"/>
      <c r="B54" s="115" t="s">
        <v>51</v>
      </c>
      <c r="C54" s="116"/>
      <c r="D54" s="73"/>
      <c r="E54" s="39"/>
    </row>
    <row r="55" spans="1:5" ht="13.5" x14ac:dyDescent="0.2">
      <c r="A55" s="14"/>
      <c r="B55" s="77" t="s">
        <v>50</v>
      </c>
      <c r="C55" s="98"/>
      <c r="D55" s="74"/>
      <c r="E55" s="39"/>
    </row>
    <row r="56" spans="1:5" ht="13.5" x14ac:dyDescent="0.2">
      <c r="A56" s="14"/>
      <c r="B56" s="12" t="s">
        <v>46</v>
      </c>
      <c r="C56" s="21"/>
      <c r="D56" s="74"/>
      <c r="E56" s="39"/>
    </row>
    <row r="57" spans="1:5" ht="13.5" x14ac:dyDescent="0.2">
      <c r="A57" s="14"/>
      <c r="B57" s="12" t="s">
        <v>53</v>
      </c>
      <c r="C57" s="21"/>
      <c r="D57" s="74"/>
      <c r="E57" s="39"/>
    </row>
    <row r="58" spans="1:5" ht="13.5" x14ac:dyDescent="0.2">
      <c r="A58" s="14"/>
      <c r="B58" s="12" t="s">
        <v>52</v>
      </c>
      <c r="C58" s="21"/>
      <c r="D58" s="74"/>
      <c r="E58" s="39"/>
    </row>
    <row r="59" spans="1:5" ht="13.5" x14ac:dyDescent="0.2">
      <c r="A59" s="14"/>
      <c r="B59" s="119" t="s">
        <v>43</v>
      </c>
      <c r="C59" s="120"/>
      <c r="D59" s="74"/>
      <c r="E59" s="39"/>
    </row>
    <row r="60" spans="1:5" ht="27" customHeight="1" x14ac:dyDescent="0.2">
      <c r="A60" s="14"/>
      <c r="B60" s="121" t="s">
        <v>47</v>
      </c>
      <c r="C60" s="132"/>
      <c r="D60" s="73"/>
      <c r="E60" s="58">
        <f>MIN((COUNTA(D51:D59)*2)+(D60*2),12)</f>
        <v>0</v>
      </c>
    </row>
    <row r="61" spans="1:5" ht="14.25" thickBot="1" x14ac:dyDescent="0.25">
      <c r="A61" s="14"/>
      <c r="B61" s="12"/>
      <c r="C61" s="12"/>
      <c r="D61" s="12"/>
      <c r="E61" s="39"/>
    </row>
    <row r="62" spans="1:5" ht="14.25" thickBot="1" x14ac:dyDescent="0.3">
      <c r="A62" s="117" t="s">
        <v>48</v>
      </c>
      <c r="B62" s="118"/>
      <c r="C62" s="118"/>
      <c r="D62" s="61"/>
      <c r="E62" s="52">
        <f>SUM(E40:E61)</f>
        <v>0</v>
      </c>
    </row>
    <row r="63" spans="1:5" ht="14.25" thickBot="1" x14ac:dyDescent="0.3">
      <c r="A63" s="26"/>
      <c r="B63" s="27"/>
      <c r="C63" s="27"/>
      <c r="D63" s="61"/>
      <c r="E63" s="62"/>
    </row>
    <row r="64" spans="1:5" ht="26.25" thickBot="1" x14ac:dyDescent="0.25">
      <c r="A64" s="138" t="s">
        <v>15</v>
      </c>
      <c r="B64" s="139"/>
      <c r="C64" s="140"/>
      <c r="D64" s="63" t="s">
        <v>16</v>
      </c>
      <c r="E64" s="64" t="s">
        <v>1</v>
      </c>
    </row>
    <row r="65" spans="1:5" ht="13.5" x14ac:dyDescent="0.2">
      <c r="A65" s="141" t="s">
        <v>17</v>
      </c>
      <c r="B65" s="142"/>
      <c r="C65" s="143"/>
      <c r="D65" s="65">
        <v>20</v>
      </c>
      <c r="E65" s="66">
        <f>E15</f>
        <v>0</v>
      </c>
    </row>
    <row r="66" spans="1:5" ht="13.5" x14ac:dyDescent="0.2">
      <c r="A66" s="144" t="s">
        <v>18</v>
      </c>
      <c r="B66" s="145"/>
      <c r="C66" s="146"/>
      <c r="D66" s="67">
        <v>30</v>
      </c>
      <c r="E66" s="68">
        <f>E37</f>
        <v>0</v>
      </c>
    </row>
    <row r="67" spans="1:5" ht="14.25" thickBot="1" x14ac:dyDescent="0.25">
      <c r="A67" s="144" t="s">
        <v>49</v>
      </c>
      <c r="B67" s="145"/>
      <c r="C67" s="146"/>
      <c r="D67" s="67">
        <v>20</v>
      </c>
      <c r="E67" s="68">
        <f>E62</f>
        <v>0</v>
      </c>
    </row>
    <row r="68" spans="1:5" ht="18" thickBot="1" x14ac:dyDescent="0.25">
      <c r="A68" s="135" t="s">
        <v>19</v>
      </c>
      <c r="B68" s="136"/>
      <c r="C68" s="137"/>
      <c r="D68" s="78">
        <f>SUM(D65:D67)</f>
        <v>70</v>
      </c>
      <c r="E68" s="79">
        <f>SUM(E65:E67)</f>
        <v>0</v>
      </c>
    </row>
    <row r="69" spans="1:5" ht="13.5" x14ac:dyDescent="0.2">
      <c r="A69" s="75"/>
      <c r="B69" s="76"/>
      <c r="C69" s="76"/>
      <c r="D69" s="76"/>
      <c r="E69" s="80"/>
    </row>
    <row r="70" spans="1:5" ht="13.5" x14ac:dyDescent="0.2">
      <c r="A70" s="77"/>
      <c r="B70" s="77"/>
      <c r="C70" s="77"/>
      <c r="D70" s="77"/>
      <c r="E70" s="81"/>
    </row>
  </sheetData>
  <protectedRanges>
    <protectedRange sqref="D8:D11" name="Range1"/>
  </protectedRanges>
  <mergeCells count="28">
    <mergeCell ref="A62:C62"/>
    <mergeCell ref="B60:C60"/>
    <mergeCell ref="B45:C45"/>
    <mergeCell ref="B46:C46"/>
    <mergeCell ref="A68:C68"/>
    <mergeCell ref="A64:C64"/>
    <mergeCell ref="A65:C65"/>
    <mergeCell ref="A66:C66"/>
    <mergeCell ref="A67:C67"/>
    <mergeCell ref="B53:C53"/>
    <mergeCell ref="B54:C54"/>
    <mergeCell ref="B59:C59"/>
    <mergeCell ref="B47:C47"/>
    <mergeCell ref="B48:C48"/>
    <mergeCell ref="B43:C43"/>
    <mergeCell ref="B44:C44"/>
    <mergeCell ref="B20:C20"/>
    <mergeCell ref="B21:C21"/>
    <mergeCell ref="B25:C26"/>
    <mergeCell ref="B30:C30"/>
    <mergeCell ref="B31:C31"/>
    <mergeCell ref="B35:C36"/>
    <mergeCell ref="A37:D37"/>
    <mergeCell ref="C1:D1"/>
    <mergeCell ref="C2:D2"/>
    <mergeCell ref="B13:C13"/>
    <mergeCell ref="A15:C15"/>
    <mergeCell ref="B42:C42"/>
  </mergeCells>
  <phoneticPr fontId="0" type="noConversion"/>
  <dataValidations count="2">
    <dataValidation type="custom" allowBlank="1" showInputMessage="1" showErrorMessage="1" error="Enter the letter X to select." sqref="D42:D47 D51:D59">
      <formula1>OR(D42="X",D42="x")</formula1>
    </dataValidation>
    <dataValidation type="whole" allowBlank="1" showInputMessage="1" showErrorMessage="1" error="Must be an integer between 0 and 20." sqref="D60 D48">
      <formula1>0</formula1>
      <formula2>20</formula2>
    </dataValidation>
  </dataValidations>
  <printOptions horizontalCentered="1" verticalCentered="1"/>
  <pageMargins left="0.5" right="0.5" top="0.5" bottom="0.5" header="0.5" footer="0.5"/>
  <pageSetup scale="72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J28" sqref="J28"/>
    </sheetView>
  </sheetViews>
  <sheetFormatPr defaultRowHeight="12.75" x14ac:dyDescent="0.2"/>
  <cols>
    <col min="1" max="1" width="30.140625" customWidth="1"/>
    <col min="2" max="2" width="16.28515625" customWidth="1"/>
    <col min="3" max="3" width="11.42578125" customWidth="1"/>
    <col min="4" max="4" width="16.7109375" customWidth="1"/>
    <col min="5" max="5" width="12.140625" customWidth="1"/>
    <col min="6" max="6" width="11.28515625" customWidth="1"/>
    <col min="7" max="7" width="10.28515625" customWidth="1"/>
    <col min="8" max="8" width="9.7109375" customWidth="1"/>
  </cols>
  <sheetData>
    <row r="1" spans="1:8" ht="25.5" x14ac:dyDescent="0.2">
      <c r="A1" s="147" t="s">
        <v>71</v>
      </c>
      <c r="B1" s="148"/>
      <c r="C1" s="148"/>
      <c r="D1" s="148"/>
      <c r="E1" s="148"/>
      <c r="F1" s="148"/>
      <c r="G1" s="148"/>
      <c r="H1" s="149"/>
    </row>
    <row r="2" spans="1:8" ht="18" x14ac:dyDescent="0.25">
      <c r="A2" s="104" t="s">
        <v>72</v>
      </c>
      <c r="B2" s="110" t="s">
        <v>75</v>
      </c>
      <c r="C2" s="105"/>
      <c r="D2" s="105"/>
      <c r="E2" s="105"/>
      <c r="F2" s="105"/>
      <c r="G2" s="105"/>
      <c r="H2" s="106"/>
    </row>
    <row r="3" spans="1:8" ht="18.75" thickBot="1" x14ac:dyDescent="0.3">
      <c r="A3" s="107" t="s">
        <v>73</v>
      </c>
      <c r="B3" s="108"/>
      <c r="C3" s="108"/>
      <c r="D3" s="108"/>
      <c r="E3" s="108"/>
      <c r="F3" s="108"/>
      <c r="G3" s="108"/>
      <c r="H3" s="109"/>
    </row>
    <row r="4" spans="1:8" ht="51" thickBot="1" x14ac:dyDescent="0.25">
      <c r="A4" s="103" t="s">
        <v>63</v>
      </c>
      <c r="B4" s="101" t="s">
        <v>64</v>
      </c>
      <c r="C4" s="101" t="s">
        <v>66</v>
      </c>
      <c r="D4" s="101" t="s">
        <v>67</v>
      </c>
      <c r="E4" s="101" t="s">
        <v>65</v>
      </c>
      <c r="F4" s="101" t="s">
        <v>68</v>
      </c>
      <c r="G4" s="101" t="s">
        <v>69</v>
      </c>
      <c r="H4" s="102" t="s">
        <v>70</v>
      </c>
    </row>
    <row r="5" spans="1:8" ht="16.5" thickBot="1" x14ac:dyDescent="0.25">
      <c r="A5" s="99"/>
      <c r="B5" s="100"/>
      <c r="C5" s="100"/>
      <c r="D5" s="100"/>
      <c r="E5" s="100"/>
      <c r="F5" s="100"/>
      <c r="G5" s="100"/>
      <c r="H5" s="100"/>
    </row>
    <row r="6" spans="1:8" ht="16.5" thickBot="1" x14ac:dyDescent="0.25">
      <c r="A6" s="99"/>
      <c r="B6" s="100"/>
      <c r="C6" s="100"/>
      <c r="D6" s="100"/>
      <c r="E6" s="100"/>
      <c r="F6" s="100"/>
      <c r="G6" s="100"/>
      <c r="H6" s="100"/>
    </row>
    <row r="7" spans="1:8" ht="16.5" thickBot="1" x14ac:dyDescent="0.25">
      <c r="A7" s="99"/>
      <c r="B7" s="100"/>
      <c r="C7" s="100"/>
      <c r="D7" s="100"/>
      <c r="E7" s="100"/>
      <c r="F7" s="100"/>
      <c r="G7" s="100"/>
      <c r="H7" s="100"/>
    </row>
    <row r="8" spans="1:8" ht="16.5" thickBot="1" x14ac:dyDescent="0.25">
      <c r="A8" s="99"/>
      <c r="B8" s="100"/>
      <c r="C8" s="100"/>
      <c r="D8" s="100"/>
      <c r="E8" s="100"/>
      <c r="F8" s="100"/>
      <c r="G8" s="100"/>
      <c r="H8" s="100"/>
    </row>
    <row r="9" spans="1:8" ht="16.5" thickBot="1" x14ac:dyDescent="0.25">
      <c r="A9" s="99"/>
      <c r="B9" s="100"/>
      <c r="C9" s="100"/>
      <c r="D9" s="100"/>
      <c r="E9" s="100"/>
      <c r="F9" s="100"/>
      <c r="G9" s="100"/>
      <c r="H9" s="100"/>
    </row>
    <row r="10" spans="1:8" ht="16.5" thickBot="1" x14ac:dyDescent="0.25">
      <c r="A10" s="99"/>
      <c r="B10" s="100"/>
      <c r="C10" s="100"/>
      <c r="D10" s="100"/>
      <c r="E10" s="100"/>
      <c r="F10" s="100"/>
      <c r="G10" s="100"/>
      <c r="H10" s="100"/>
    </row>
    <row r="11" spans="1:8" ht="16.5" thickBot="1" x14ac:dyDescent="0.25">
      <c r="A11" s="99"/>
      <c r="B11" s="100"/>
      <c r="C11" s="100"/>
      <c r="D11" s="100"/>
      <c r="E11" s="100"/>
      <c r="F11" s="100"/>
      <c r="G11" s="100"/>
      <c r="H11" s="100"/>
    </row>
    <row r="12" spans="1:8" ht="16.5" thickBot="1" x14ac:dyDescent="0.25">
      <c r="A12" s="99"/>
      <c r="B12" s="100"/>
      <c r="C12" s="100"/>
      <c r="D12" s="100"/>
      <c r="E12" s="100"/>
      <c r="F12" s="100"/>
      <c r="G12" s="100"/>
      <c r="H12" s="100"/>
    </row>
    <row r="13" spans="1:8" ht="16.5" thickBot="1" x14ac:dyDescent="0.25">
      <c r="A13" s="99"/>
      <c r="B13" s="100"/>
      <c r="C13" s="100"/>
      <c r="D13" s="100"/>
      <c r="E13" s="100"/>
      <c r="F13" s="100"/>
      <c r="G13" s="100"/>
      <c r="H13" s="100"/>
    </row>
    <row r="14" spans="1:8" ht="16.5" thickBot="1" x14ac:dyDescent="0.25">
      <c r="A14" s="99"/>
      <c r="B14" s="100"/>
      <c r="C14" s="100"/>
      <c r="D14" s="100"/>
      <c r="E14" s="100"/>
      <c r="F14" s="100"/>
      <c r="G14" s="100"/>
      <c r="H14" s="100"/>
    </row>
    <row r="15" spans="1:8" ht="16.5" thickBot="1" x14ac:dyDescent="0.25">
      <c r="A15" s="99"/>
      <c r="B15" s="100"/>
      <c r="C15" s="100"/>
      <c r="D15" s="100"/>
      <c r="E15" s="100"/>
      <c r="F15" s="100"/>
      <c r="G15" s="100"/>
      <c r="H15" s="100"/>
    </row>
    <row r="16" spans="1:8" ht="16.5" thickBot="1" x14ac:dyDescent="0.25">
      <c r="A16" s="99"/>
      <c r="B16" s="100"/>
      <c r="C16" s="100"/>
      <c r="D16" s="100"/>
      <c r="E16" s="100"/>
      <c r="F16" s="100"/>
      <c r="G16" s="100"/>
      <c r="H16" s="100"/>
    </row>
    <row r="17" spans="1:8" ht="16.5" thickBot="1" x14ac:dyDescent="0.25">
      <c r="A17" s="99"/>
      <c r="B17" s="100"/>
      <c r="C17" s="100"/>
      <c r="D17" s="100"/>
      <c r="E17" s="100"/>
      <c r="F17" s="100"/>
      <c r="G17" s="100"/>
      <c r="H17" s="100"/>
    </row>
    <row r="18" spans="1:8" ht="16.5" thickBot="1" x14ac:dyDescent="0.25">
      <c r="A18" s="99"/>
      <c r="B18" s="100"/>
      <c r="C18" s="100"/>
      <c r="D18" s="100"/>
      <c r="E18" s="100"/>
      <c r="F18" s="100"/>
      <c r="G18" s="100"/>
      <c r="H18" s="100"/>
    </row>
    <row r="19" spans="1:8" ht="16.5" thickBot="1" x14ac:dyDescent="0.25">
      <c r="A19" s="99"/>
      <c r="B19" s="100"/>
      <c r="C19" s="100"/>
      <c r="D19" s="100"/>
      <c r="E19" s="100"/>
      <c r="F19" s="100"/>
      <c r="G19" s="100"/>
      <c r="H19" s="100"/>
    </row>
    <row r="20" spans="1:8" ht="16.5" thickBot="1" x14ac:dyDescent="0.25">
      <c r="A20" s="99"/>
      <c r="B20" s="100"/>
      <c r="C20" s="100"/>
      <c r="D20" s="100"/>
      <c r="E20" s="100"/>
      <c r="F20" s="100"/>
      <c r="G20" s="100"/>
      <c r="H20" s="100"/>
    </row>
    <row r="21" spans="1:8" ht="16.5" thickBot="1" x14ac:dyDescent="0.25">
      <c r="A21" s="99"/>
      <c r="B21" s="100"/>
      <c r="C21" s="100"/>
      <c r="D21" s="100"/>
      <c r="E21" s="100"/>
      <c r="F21" s="100"/>
      <c r="G21" s="100"/>
      <c r="H21" s="100"/>
    </row>
    <row r="22" spans="1:8" ht="16.5" thickBot="1" x14ac:dyDescent="0.25">
      <c r="A22" s="99"/>
      <c r="B22" s="100"/>
      <c r="C22" s="100"/>
      <c r="D22" s="100"/>
      <c r="E22" s="100"/>
      <c r="F22" s="100"/>
      <c r="G22" s="100"/>
      <c r="H22" s="100"/>
    </row>
    <row r="23" spans="1:8" ht="16.5" thickBot="1" x14ac:dyDescent="0.25">
      <c r="A23" s="99"/>
      <c r="B23" s="100"/>
      <c r="C23" s="100"/>
      <c r="D23" s="100"/>
      <c r="E23" s="100"/>
      <c r="F23" s="100"/>
      <c r="G23" s="100"/>
      <c r="H23" s="100"/>
    </row>
    <row r="24" spans="1:8" ht="12.75" customHeight="1" x14ac:dyDescent="0.2">
      <c r="A24" s="150" t="s">
        <v>74</v>
      </c>
      <c r="B24" s="150"/>
      <c r="C24" s="150"/>
      <c r="D24" s="150"/>
      <c r="E24" s="150"/>
      <c r="F24" s="150"/>
      <c r="G24" s="150"/>
      <c r="H24" s="150"/>
    </row>
    <row r="25" spans="1:8" x14ac:dyDescent="0.2">
      <c r="A25" s="151"/>
      <c r="B25" s="151"/>
      <c r="C25" s="151"/>
      <c r="D25" s="151"/>
      <c r="E25" s="151"/>
      <c r="F25" s="151"/>
      <c r="G25" s="151"/>
      <c r="H25" s="151"/>
    </row>
    <row r="26" spans="1:8" x14ac:dyDescent="0.2">
      <c r="A26" s="151"/>
      <c r="B26" s="151"/>
      <c r="C26" s="151"/>
      <c r="D26" s="151"/>
      <c r="E26" s="151"/>
      <c r="F26" s="151"/>
      <c r="G26" s="151"/>
      <c r="H26" s="151"/>
    </row>
    <row r="27" spans="1:8" x14ac:dyDescent="0.2">
      <c r="A27" s="151"/>
      <c r="B27" s="151"/>
      <c r="C27" s="151"/>
      <c r="D27" s="151"/>
      <c r="E27" s="151"/>
      <c r="F27" s="151"/>
      <c r="G27" s="151"/>
      <c r="H27" s="151"/>
    </row>
    <row r="28" spans="1:8" x14ac:dyDescent="0.2">
      <c r="A28" s="151"/>
      <c r="B28" s="151"/>
      <c r="C28" s="151"/>
      <c r="D28" s="151"/>
      <c r="E28" s="151"/>
      <c r="F28" s="151"/>
      <c r="G28" s="151"/>
      <c r="H28" s="151"/>
    </row>
    <row r="29" spans="1:8" x14ac:dyDescent="0.2">
      <c r="A29" s="151"/>
      <c r="B29" s="151"/>
      <c r="C29" s="151"/>
      <c r="D29" s="151"/>
      <c r="E29" s="151"/>
      <c r="F29" s="151"/>
      <c r="G29" s="151"/>
      <c r="H29" s="151"/>
    </row>
  </sheetData>
  <mergeCells count="2">
    <mergeCell ref="A1:H1"/>
    <mergeCell ref="A24:H29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C14" sqref="C14"/>
    </sheetView>
  </sheetViews>
  <sheetFormatPr defaultRowHeight="12.75" x14ac:dyDescent="0.2"/>
  <cols>
    <col min="1" max="1" width="30.140625" customWidth="1"/>
    <col min="2" max="2" width="16.28515625" customWidth="1"/>
    <col min="3" max="3" width="11.42578125" customWidth="1"/>
    <col min="4" max="4" width="16.7109375" customWidth="1"/>
    <col min="5" max="5" width="12.140625" customWidth="1"/>
    <col min="6" max="6" width="11.28515625" customWidth="1"/>
    <col min="7" max="7" width="10.28515625" customWidth="1"/>
    <col min="8" max="8" width="9.7109375" customWidth="1"/>
  </cols>
  <sheetData>
    <row r="1" spans="1:8" ht="25.5" x14ac:dyDescent="0.2">
      <c r="A1" s="147" t="s">
        <v>71</v>
      </c>
      <c r="B1" s="148"/>
      <c r="C1" s="148"/>
      <c r="D1" s="148"/>
      <c r="E1" s="148"/>
      <c r="F1" s="148"/>
      <c r="G1" s="148"/>
      <c r="H1" s="149"/>
    </row>
    <row r="2" spans="1:8" ht="18" x14ac:dyDescent="0.25">
      <c r="A2" s="104" t="s">
        <v>72</v>
      </c>
      <c r="B2" s="110" t="s">
        <v>76</v>
      </c>
      <c r="C2" s="105"/>
      <c r="D2" s="105"/>
      <c r="E2" s="105"/>
      <c r="F2" s="105"/>
      <c r="G2" s="105"/>
      <c r="H2" s="106"/>
    </row>
    <row r="3" spans="1:8" ht="18.75" thickBot="1" x14ac:dyDescent="0.3">
      <c r="A3" s="107" t="s">
        <v>73</v>
      </c>
      <c r="B3" s="108"/>
      <c r="C3" s="108"/>
      <c r="D3" s="108"/>
      <c r="E3" s="108"/>
      <c r="F3" s="108"/>
      <c r="G3" s="108"/>
      <c r="H3" s="109"/>
    </row>
    <row r="4" spans="1:8" ht="51" thickBot="1" x14ac:dyDescent="0.25">
      <c r="A4" s="103" t="s">
        <v>63</v>
      </c>
      <c r="B4" s="101" t="s">
        <v>64</v>
      </c>
      <c r="C4" s="101" t="s">
        <v>66</v>
      </c>
      <c r="D4" s="101" t="s">
        <v>67</v>
      </c>
      <c r="E4" s="101" t="s">
        <v>65</v>
      </c>
      <c r="F4" s="101" t="s">
        <v>68</v>
      </c>
      <c r="G4" s="101" t="s">
        <v>69</v>
      </c>
      <c r="H4" s="102" t="s">
        <v>70</v>
      </c>
    </row>
    <row r="5" spans="1:8" ht="16.5" thickBot="1" x14ac:dyDescent="0.25">
      <c r="A5" s="99"/>
      <c r="B5" s="100"/>
      <c r="C5" s="100"/>
      <c r="D5" s="100"/>
      <c r="E5" s="100"/>
      <c r="F5" s="100"/>
      <c r="G5" s="100"/>
      <c r="H5" s="100"/>
    </row>
    <row r="6" spans="1:8" ht="16.5" thickBot="1" x14ac:dyDescent="0.25">
      <c r="A6" s="99"/>
      <c r="B6" s="100"/>
      <c r="C6" s="100"/>
      <c r="D6" s="100"/>
      <c r="E6" s="100"/>
      <c r="F6" s="100"/>
      <c r="G6" s="100"/>
      <c r="H6" s="100"/>
    </row>
    <row r="7" spans="1:8" ht="16.5" thickBot="1" x14ac:dyDescent="0.25">
      <c r="A7" s="99"/>
      <c r="B7" s="100"/>
      <c r="C7" s="100"/>
      <c r="D7" s="100"/>
      <c r="E7" s="100"/>
      <c r="F7" s="100"/>
      <c r="G7" s="100"/>
      <c r="H7" s="100"/>
    </row>
    <row r="8" spans="1:8" ht="16.5" thickBot="1" x14ac:dyDescent="0.25">
      <c r="A8" s="99"/>
      <c r="B8" s="100"/>
      <c r="C8" s="100"/>
      <c r="D8" s="100"/>
      <c r="E8" s="100"/>
      <c r="F8" s="100"/>
      <c r="G8" s="100"/>
      <c r="H8" s="100"/>
    </row>
    <row r="9" spans="1:8" ht="16.5" thickBot="1" x14ac:dyDescent="0.25">
      <c r="A9" s="99"/>
      <c r="B9" s="100"/>
      <c r="C9" s="100"/>
      <c r="D9" s="100"/>
      <c r="E9" s="100"/>
      <c r="F9" s="100"/>
      <c r="G9" s="100"/>
      <c r="H9" s="100"/>
    </row>
    <row r="10" spans="1:8" ht="16.5" thickBot="1" x14ac:dyDescent="0.25">
      <c r="A10" s="99"/>
      <c r="B10" s="100"/>
      <c r="C10" s="100"/>
      <c r="D10" s="100"/>
      <c r="E10" s="100"/>
      <c r="F10" s="100"/>
      <c r="G10" s="100"/>
      <c r="H10" s="100"/>
    </row>
    <row r="11" spans="1:8" ht="16.5" thickBot="1" x14ac:dyDescent="0.25">
      <c r="A11" s="99"/>
      <c r="B11" s="100"/>
      <c r="C11" s="100"/>
      <c r="D11" s="100"/>
      <c r="E11" s="100"/>
      <c r="F11" s="100"/>
      <c r="G11" s="100"/>
      <c r="H11" s="100"/>
    </row>
    <row r="12" spans="1:8" ht="16.5" thickBot="1" x14ac:dyDescent="0.25">
      <c r="A12" s="99"/>
      <c r="B12" s="100"/>
      <c r="C12" s="100"/>
      <c r="D12" s="100"/>
      <c r="E12" s="100"/>
      <c r="F12" s="100"/>
      <c r="G12" s="100"/>
      <c r="H12" s="100"/>
    </row>
    <row r="13" spans="1:8" ht="16.5" thickBot="1" x14ac:dyDescent="0.25">
      <c r="A13" s="99"/>
      <c r="B13" s="100"/>
      <c r="C13" s="100"/>
      <c r="D13" s="100"/>
      <c r="E13" s="100"/>
      <c r="F13" s="100"/>
      <c r="G13" s="100"/>
      <c r="H13" s="100"/>
    </row>
    <row r="14" spans="1:8" ht="16.5" thickBot="1" x14ac:dyDescent="0.25">
      <c r="A14" s="99"/>
      <c r="B14" s="100"/>
      <c r="C14" s="100"/>
      <c r="D14" s="100"/>
      <c r="E14" s="100"/>
      <c r="F14" s="100"/>
      <c r="G14" s="100"/>
      <c r="H14" s="100"/>
    </row>
    <row r="15" spans="1:8" ht="16.5" thickBot="1" x14ac:dyDescent="0.25">
      <c r="A15" s="99"/>
      <c r="B15" s="100"/>
      <c r="C15" s="100"/>
      <c r="D15" s="100"/>
      <c r="E15" s="100"/>
      <c r="F15" s="100"/>
      <c r="G15" s="100"/>
      <c r="H15" s="100"/>
    </row>
    <row r="16" spans="1:8" ht="16.5" thickBot="1" x14ac:dyDescent="0.25">
      <c r="A16" s="99"/>
      <c r="B16" s="100"/>
      <c r="C16" s="100"/>
      <c r="D16" s="100"/>
      <c r="E16" s="100"/>
      <c r="F16" s="100"/>
      <c r="G16" s="100"/>
      <c r="H16" s="100"/>
    </row>
    <row r="17" spans="1:8" ht="16.5" thickBot="1" x14ac:dyDescent="0.25">
      <c r="A17" s="99"/>
      <c r="B17" s="100"/>
      <c r="C17" s="100"/>
      <c r="D17" s="100"/>
      <c r="E17" s="100"/>
      <c r="F17" s="100"/>
      <c r="G17" s="100"/>
      <c r="H17" s="100"/>
    </row>
    <row r="18" spans="1:8" ht="16.5" thickBot="1" x14ac:dyDescent="0.25">
      <c r="A18" s="99"/>
      <c r="B18" s="100"/>
      <c r="C18" s="100"/>
      <c r="D18" s="100"/>
      <c r="E18" s="100"/>
      <c r="F18" s="100"/>
      <c r="G18" s="100"/>
      <c r="H18" s="100"/>
    </row>
    <row r="19" spans="1:8" ht="16.5" thickBot="1" x14ac:dyDescent="0.25">
      <c r="A19" s="99"/>
      <c r="B19" s="100"/>
      <c r="C19" s="100"/>
      <c r="D19" s="100"/>
      <c r="E19" s="100"/>
      <c r="F19" s="100"/>
      <c r="G19" s="100"/>
      <c r="H19" s="100"/>
    </row>
    <row r="20" spans="1:8" ht="16.5" thickBot="1" x14ac:dyDescent="0.25">
      <c r="A20" s="99"/>
      <c r="B20" s="100"/>
      <c r="C20" s="100"/>
      <c r="D20" s="100"/>
      <c r="E20" s="100"/>
      <c r="F20" s="100"/>
      <c r="G20" s="100"/>
      <c r="H20" s="100"/>
    </row>
    <row r="21" spans="1:8" ht="16.5" thickBot="1" x14ac:dyDescent="0.25">
      <c r="A21" s="99"/>
      <c r="B21" s="100"/>
      <c r="C21" s="100"/>
      <c r="D21" s="100"/>
      <c r="E21" s="100"/>
      <c r="F21" s="100"/>
      <c r="G21" s="100"/>
      <c r="H21" s="100"/>
    </row>
    <row r="22" spans="1:8" ht="16.5" thickBot="1" x14ac:dyDescent="0.25">
      <c r="A22" s="99"/>
      <c r="B22" s="100"/>
      <c r="C22" s="100"/>
      <c r="D22" s="100"/>
      <c r="E22" s="100"/>
      <c r="F22" s="100"/>
      <c r="G22" s="100"/>
      <c r="H22" s="100"/>
    </row>
    <row r="23" spans="1:8" ht="16.5" thickBot="1" x14ac:dyDescent="0.25">
      <c r="A23" s="99"/>
      <c r="B23" s="100"/>
      <c r="C23" s="100"/>
      <c r="D23" s="100"/>
      <c r="E23" s="100"/>
      <c r="F23" s="100"/>
      <c r="G23" s="100"/>
      <c r="H23" s="100"/>
    </row>
    <row r="24" spans="1:8" x14ac:dyDescent="0.2">
      <c r="A24" s="150" t="s">
        <v>74</v>
      </c>
      <c r="B24" s="150"/>
      <c r="C24" s="150"/>
      <c r="D24" s="150"/>
      <c r="E24" s="150"/>
      <c r="F24" s="150"/>
      <c r="G24" s="150"/>
      <c r="H24" s="150"/>
    </row>
    <row r="25" spans="1:8" x14ac:dyDescent="0.2">
      <c r="A25" s="151"/>
      <c r="B25" s="151"/>
      <c r="C25" s="151"/>
      <c r="D25" s="151"/>
      <c r="E25" s="151"/>
      <c r="F25" s="151"/>
      <c r="G25" s="151"/>
      <c r="H25" s="151"/>
    </row>
    <row r="26" spans="1:8" x14ac:dyDescent="0.2">
      <c r="A26" s="151"/>
      <c r="B26" s="151"/>
      <c r="C26" s="151"/>
      <c r="D26" s="151"/>
      <c r="E26" s="151"/>
      <c r="F26" s="151"/>
      <c r="G26" s="151"/>
      <c r="H26" s="151"/>
    </row>
    <row r="27" spans="1:8" x14ac:dyDescent="0.2">
      <c r="A27" s="151"/>
      <c r="B27" s="151"/>
      <c r="C27" s="151"/>
      <c r="D27" s="151"/>
      <c r="E27" s="151"/>
      <c r="F27" s="151"/>
      <c r="G27" s="151"/>
      <c r="H27" s="151"/>
    </row>
    <row r="28" spans="1:8" x14ac:dyDescent="0.2">
      <c r="A28" s="151"/>
      <c r="B28" s="151"/>
      <c r="C28" s="151"/>
      <c r="D28" s="151"/>
      <c r="E28" s="151"/>
      <c r="F28" s="151"/>
      <c r="G28" s="151"/>
      <c r="H28" s="151"/>
    </row>
    <row r="29" spans="1:8" x14ac:dyDescent="0.2">
      <c r="A29" s="151"/>
      <c r="B29" s="151"/>
      <c r="C29" s="151"/>
      <c r="D29" s="151"/>
      <c r="E29" s="151"/>
      <c r="F29" s="151"/>
      <c r="G29" s="151"/>
      <c r="H29" s="151"/>
    </row>
  </sheetData>
  <mergeCells count="2">
    <mergeCell ref="A1:H1"/>
    <mergeCell ref="A24:H29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K8" sqref="K8"/>
    </sheetView>
  </sheetViews>
  <sheetFormatPr defaultRowHeight="12.75" x14ac:dyDescent="0.2"/>
  <cols>
    <col min="1" max="1" width="30.140625" customWidth="1"/>
    <col min="2" max="2" width="16.28515625" customWidth="1"/>
    <col min="3" max="3" width="11.42578125" customWidth="1"/>
    <col min="4" max="4" width="16.7109375" customWidth="1"/>
    <col min="5" max="5" width="12.140625" customWidth="1"/>
    <col min="6" max="6" width="11.28515625" customWidth="1"/>
    <col min="7" max="7" width="10.28515625" customWidth="1"/>
    <col min="8" max="8" width="9.7109375" customWidth="1"/>
  </cols>
  <sheetData>
    <row r="1" spans="1:8" ht="25.5" x14ac:dyDescent="0.2">
      <c r="A1" s="147" t="s">
        <v>71</v>
      </c>
      <c r="B1" s="148"/>
      <c r="C1" s="148"/>
      <c r="D1" s="148"/>
      <c r="E1" s="148"/>
      <c r="F1" s="148"/>
      <c r="G1" s="148"/>
      <c r="H1" s="149"/>
    </row>
    <row r="2" spans="1:8" ht="18" x14ac:dyDescent="0.25">
      <c r="A2" s="104" t="s">
        <v>72</v>
      </c>
      <c r="B2" s="110" t="s">
        <v>77</v>
      </c>
      <c r="C2" s="105"/>
      <c r="D2" s="105"/>
      <c r="E2" s="105"/>
      <c r="F2" s="105"/>
      <c r="G2" s="105"/>
      <c r="H2" s="106"/>
    </row>
    <row r="3" spans="1:8" ht="18.75" thickBot="1" x14ac:dyDescent="0.3">
      <c r="A3" s="107" t="s">
        <v>73</v>
      </c>
      <c r="B3" s="108"/>
      <c r="C3" s="108"/>
      <c r="D3" s="108"/>
      <c r="E3" s="108"/>
      <c r="F3" s="108"/>
      <c r="G3" s="108"/>
      <c r="H3" s="109"/>
    </row>
    <row r="4" spans="1:8" ht="51" thickBot="1" x14ac:dyDescent="0.25">
      <c r="A4" s="103" t="s">
        <v>63</v>
      </c>
      <c r="B4" s="101" t="s">
        <v>64</v>
      </c>
      <c r="C4" s="101" t="s">
        <v>66</v>
      </c>
      <c r="D4" s="101" t="s">
        <v>67</v>
      </c>
      <c r="E4" s="101" t="s">
        <v>65</v>
      </c>
      <c r="F4" s="101" t="s">
        <v>68</v>
      </c>
      <c r="G4" s="101" t="s">
        <v>69</v>
      </c>
      <c r="H4" s="102" t="s">
        <v>70</v>
      </c>
    </row>
    <row r="5" spans="1:8" ht="16.5" thickBot="1" x14ac:dyDescent="0.25">
      <c r="A5" s="99"/>
      <c r="B5" s="100"/>
      <c r="C5" s="100"/>
      <c r="D5" s="100"/>
      <c r="E5" s="100"/>
      <c r="F5" s="100"/>
      <c r="G5" s="100"/>
      <c r="H5" s="100"/>
    </row>
    <row r="6" spans="1:8" ht="16.5" thickBot="1" x14ac:dyDescent="0.25">
      <c r="A6" s="99"/>
      <c r="B6" s="100"/>
      <c r="C6" s="100"/>
      <c r="D6" s="100"/>
      <c r="E6" s="100"/>
      <c r="F6" s="100"/>
      <c r="G6" s="100"/>
      <c r="H6" s="100"/>
    </row>
    <row r="7" spans="1:8" ht="16.5" thickBot="1" x14ac:dyDescent="0.25">
      <c r="A7" s="99"/>
      <c r="B7" s="100"/>
      <c r="C7" s="100"/>
      <c r="D7" s="100"/>
      <c r="E7" s="100"/>
      <c r="F7" s="100"/>
      <c r="G7" s="100"/>
      <c r="H7" s="100"/>
    </row>
    <row r="8" spans="1:8" ht="16.5" thickBot="1" x14ac:dyDescent="0.25">
      <c r="A8" s="99"/>
      <c r="B8" s="100"/>
      <c r="C8" s="100"/>
      <c r="D8" s="100"/>
      <c r="E8" s="100"/>
      <c r="F8" s="100"/>
      <c r="G8" s="100"/>
      <c r="H8" s="100"/>
    </row>
    <row r="9" spans="1:8" ht="16.5" thickBot="1" x14ac:dyDescent="0.25">
      <c r="A9" s="99"/>
      <c r="B9" s="100"/>
      <c r="C9" s="100"/>
      <c r="D9" s="100"/>
      <c r="E9" s="100"/>
      <c r="F9" s="100"/>
      <c r="G9" s="100"/>
      <c r="H9" s="100"/>
    </row>
    <row r="10" spans="1:8" ht="16.5" thickBot="1" x14ac:dyDescent="0.25">
      <c r="A10" s="99"/>
      <c r="B10" s="100"/>
      <c r="C10" s="100"/>
      <c r="D10" s="100"/>
      <c r="E10" s="100"/>
      <c r="F10" s="100"/>
      <c r="G10" s="100"/>
      <c r="H10" s="100"/>
    </row>
    <row r="11" spans="1:8" ht="16.5" thickBot="1" x14ac:dyDescent="0.25">
      <c r="A11" s="99"/>
      <c r="B11" s="100"/>
      <c r="C11" s="100"/>
      <c r="D11" s="100"/>
      <c r="E11" s="100"/>
      <c r="F11" s="100"/>
      <c r="G11" s="100"/>
      <c r="H11" s="100"/>
    </row>
    <row r="12" spans="1:8" ht="16.5" thickBot="1" x14ac:dyDescent="0.25">
      <c r="A12" s="99"/>
      <c r="B12" s="100"/>
      <c r="C12" s="100"/>
      <c r="D12" s="100"/>
      <c r="E12" s="100"/>
      <c r="F12" s="100"/>
      <c r="G12" s="100"/>
      <c r="H12" s="100"/>
    </row>
    <row r="13" spans="1:8" ht="16.5" thickBot="1" x14ac:dyDescent="0.25">
      <c r="A13" s="99"/>
      <c r="B13" s="100"/>
      <c r="C13" s="100"/>
      <c r="D13" s="100"/>
      <c r="E13" s="100"/>
      <c r="F13" s="100"/>
      <c r="G13" s="100"/>
      <c r="H13" s="100"/>
    </row>
    <row r="14" spans="1:8" ht="16.5" thickBot="1" x14ac:dyDescent="0.25">
      <c r="A14" s="99"/>
      <c r="B14" s="100"/>
      <c r="C14" s="100"/>
      <c r="D14" s="100"/>
      <c r="E14" s="100"/>
      <c r="F14" s="100"/>
      <c r="G14" s="100"/>
      <c r="H14" s="100"/>
    </row>
    <row r="15" spans="1:8" ht="16.5" thickBot="1" x14ac:dyDescent="0.25">
      <c r="A15" s="99"/>
      <c r="B15" s="100"/>
      <c r="C15" s="100"/>
      <c r="D15" s="100"/>
      <c r="E15" s="100"/>
      <c r="F15" s="100"/>
      <c r="G15" s="100"/>
      <c r="H15" s="100"/>
    </row>
    <row r="16" spans="1:8" ht="16.5" thickBot="1" x14ac:dyDescent="0.25">
      <c r="A16" s="99"/>
      <c r="B16" s="100"/>
      <c r="C16" s="100"/>
      <c r="D16" s="100"/>
      <c r="E16" s="100"/>
      <c r="F16" s="100"/>
      <c r="G16" s="100"/>
      <c r="H16" s="100"/>
    </row>
    <row r="17" spans="1:8" ht="16.5" thickBot="1" x14ac:dyDescent="0.25">
      <c r="A17" s="99"/>
      <c r="B17" s="100"/>
      <c r="C17" s="100"/>
      <c r="D17" s="100"/>
      <c r="E17" s="100"/>
      <c r="F17" s="100"/>
      <c r="G17" s="100"/>
      <c r="H17" s="100"/>
    </row>
    <row r="18" spans="1:8" ht="16.5" thickBot="1" x14ac:dyDescent="0.25">
      <c r="A18" s="99"/>
      <c r="B18" s="100"/>
      <c r="C18" s="100"/>
      <c r="D18" s="100"/>
      <c r="E18" s="100"/>
      <c r="F18" s="100"/>
      <c r="G18" s="100"/>
      <c r="H18" s="100"/>
    </row>
    <row r="19" spans="1:8" ht="16.5" thickBot="1" x14ac:dyDescent="0.25">
      <c r="A19" s="99"/>
      <c r="B19" s="100"/>
      <c r="C19" s="100"/>
      <c r="D19" s="100"/>
      <c r="E19" s="100"/>
      <c r="F19" s="100"/>
      <c r="G19" s="100"/>
      <c r="H19" s="100"/>
    </row>
    <row r="20" spans="1:8" ht="16.5" thickBot="1" x14ac:dyDescent="0.25">
      <c r="A20" s="99"/>
      <c r="B20" s="100"/>
      <c r="C20" s="100"/>
      <c r="D20" s="100"/>
      <c r="E20" s="100"/>
      <c r="F20" s="100"/>
      <c r="G20" s="100"/>
      <c r="H20" s="100"/>
    </row>
    <row r="21" spans="1:8" ht="16.5" thickBot="1" x14ac:dyDescent="0.25">
      <c r="A21" s="99"/>
      <c r="B21" s="100"/>
      <c r="C21" s="100"/>
      <c r="D21" s="100"/>
      <c r="E21" s="100"/>
      <c r="F21" s="100"/>
      <c r="G21" s="100"/>
      <c r="H21" s="100"/>
    </row>
    <row r="22" spans="1:8" ht="16.5" thickBot="1" x14ac:dyDescent="0.25">
      <c r="A22" s="99"/>
      <c r="B22" s="100"/>
      <c r="C22" s="100"/>
      <c r="D22" s="100"/>
      <c r="E22" s="100"/>
      <c r="F22" s="100"/>
      <c r="G22" s="100"/>
      <c r="H22" s="100"/>
    </row>
    <row r="23" spans="1:8" ht="16.5" thickBot="1" x14ac:dyDescent="0.25">
      <c r="A23" s="99"/>
      <c r="B23" s="100"/>
      <c r="C23" s="100"/>
      <c r="D23" s="100"/>
      <c r="E23" s="100"/>
      <c r="F23" s="100"/>
      <c r="G23" s="100"/>
      <c r="H23" s="100"/>
    </row>
    <row r="24" spans="1:8" x14ac:dyDescent="0.2">
      <c r="A24" s="150" t="s">
        <v>74</v>
      </c>
      <c r="B24" s="150"/>
      <c r="C24" s="150"/>
      <c r="D24" s="150"/>
      <c r="E24" s="150"/>
      <c r="F24" s="150"/>
      <c r="G24" s="150"/>
      <c r="H24" s="150"/>
    </row>
    <row r="25" spans="1:8" x14ac:dyDescent="0.2">
      <c r="A25" s="151"/>
      <c r="B25" s="151"/>
      <c r="C25" s="151"/>
      <c r="D25" s="151"/>
      <c r="E25" s="151"/>
      <c r="F25" s="151"/>
      <c r="G25" s="151"/>
      <c r="H25" s="151"/>
    </row>
    <row r="26" spans="1:8" x14ac:dyDescent="0.2">
      <c r="A26" s="151"/>
      <c r="B26" s="151"/>
      <c r="C26" s="151"/>
      <c r="D26" s="151"/>
      <c r="E26" s="151"/>
      <c r="F26" s="151"/>
      <c r="G26" s="151"/>
      <c r="H26" s="151"/>
    </row>
    <row r="27" spans="1:8" x14ac:dyDescent="0.2">
      <c r="A27" s="151"/>
      <c r="B27" s="151"/>
      <c r="C27" s="151"/>
      <c r="D27" s="151"/>
      <c r="E27" s="151"/>
      <c r="F27" s="151"/>
      <c r="G27" s="151"/>
      <c r="H27" s="151"/>
    </row>
    <row r="28" spans="1:8" x14ac:dyDescent="0.2">
      <c r="A28" s="151"/>
      <c r="B28" s="151"/>
      <c r="C28" s="151"/>
      <c r="D28" s="151"/>
      <c r="E28" s="151"/>
      <c r="F28" s="151"/>
      <c r="G28" s="151"/>
      <c r="H28" s="151"/>
    </row>
    <row r="29" spans="1:8" x14ac:dyDescent="0.2">
      <c r="A29" s="151"/>
      <c r="B29" s="151"/>
      <c r="C29" s="151"/>
      <c r="D29" s="151"/>
      <c r="E29" s="151"/>
      <c r="F29" s="151"/>
      <c r="G29" s="151"/>
      <c r="H29" s="151"/>
    </row>
  </sheetData>
  <mergeCells count="2">
    <mergeCell ref="A1:H1"/>
    <mergeCell ref="A24:H29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SelfEvaluationForm</vt:lpstr>
      <vt:lpstr>Activity Documentation -  P</vt:lpstr>
      <vt:lpstr>Activity Documentation - G</vt:lpstr>
      <vt:lpstr>Activity Documentation - 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</dc:creator>
  <cp:lastModifiedBy>Kukla, Kathryn</cp:lastModifiedBy>
  <cp:lastPrinted>2014-12-01T14:56:13Z</cp:lastPrinted>
  <dcterms:created xsi:type="dcterms:W3CDTF">2006-12-19T02:21:14Z</dcterms:created>
  <dcterms:modified xsi:type="dcterms:W3CDTF">2014-12-01T14:56:19Z</dcterms:modified>
</cp:coreProperties>
</file>